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<sst xmlns="http://schemas.openxmlformats.org/spreadsheetml/2006/main" count="39" uniqueCount="39">
  <si>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Субконто</t>
  </si>
  <si>
    <t>Агросервис</t>
  </si>
  <si>
    <t>Бассейн "Надежда"</t>
  </si>
  <si>
    <t>Волгоградпромжелдотранс</t>
  </si>
  <si>
    <t>Волгостальмонтаж</t>
  </si>
  <si>
    <t>ГТРК "Тамбов"</t>
  </si>
  <si>
    <t>ГУ "СМЭУ Тамб обл"</t>
  </si>
  <si>
    <t>ГУ Тамбовский МЦИПГО</t>
  </si>
  <si>
    <t>ДОСААФ ул. Широкая</t>
  </si>
  <si>
    <t>Жилстрой</t>
  </si>
  <si>
    <t>Завод коммунал. оборуд.</t>
  </si>
  <si>
    <t>Звезда -2</t>
  </si>
  <si>
    <t>Зураб Плюс</t>
  </si>
  <si>
    <t>Киракосян Манвел Шаликоевич (1</t>
  </si>
  <si>
    <t>Коломытцев А.А.</t>
  </si>
  <si>
    <t>Кудачкин А.В.сч.наУрожайная 4а</t>
  </si>
  <si>
    <t>Пролетарский светоч</t>
  </si>
  <si>
    <t>Профсоюз</t>
  </si>
  <si>
    <t>Славянка</t>
  </si>
  <si>
    <t>Строй - С</t>
  </si>
  <si>
    <t>Супермаркет "SR-Крата"</t>
  </si>
  <si>
    <t>Сычев Е.И.</t>
  </si>
  <si>
    <t>Тамбов  Строй и К</t>
  </si>
  <si>
    <t>ТамбовАвтоИж</t>
  </si>
  <si>
    <t>Тамбовская автоколонна 1139</t>
  </si>
  <si>
    <t>Тамбовская КЭЧ</t>
  </si>
  <si>
    <t>Тамбовская сетевая компания</t>
  </si>
  <si>
    <t>Тамбовская строител. компания</t>
  </si>
  <si>
    <t>Тамбовское ВВАИУРЭ(ВИ)</t>
  </si>
  <si>
    <t>Тамбовспектр</t>
  </si>
  <si>
    <t>Тамбовстройкомплект (тепло)</t>
  </si>
  <si>
    <t>Тамбовхимпромстрой</t>
  </si>
  <si>
    <t>Тамбовэлектротранс</t>
  </si>
  <si>
    <t>УК Москва</t>
  </si>
  <si>
    <t>Футбольный клуб Спартак</t>
  </si>
  <si>
    <t>Эфир</t>
  </si>
  <si>
    <t>Итого</t>
  </si>
  <si>
    <t>Задолженность на 01.12.10</t>
  </si>
  <si>
    <t>Просроченная задолженность юр.лиц свыше 100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</si>
</sst>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</numFmts>
  <fonts count="22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wrapText="1"/>
    </xf>
    <xf numFmtId="165" fontId="3" fillId="0" borderId="12" xfId="0" applyNumberFormat="1" applyFont="1" applyBorder="1" applyAlignment="1">
      <alignment horizontal="right" vertical="top"/>
    </xf>
    <xf numFmtId="165" fontId="3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wrapText="1"/>
    </xf>
    <xf numFmtId="165" fontId="3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wrapText="1"/>
    </xf>
    <xf numFmtId="165" fontId="4" fillId="0" borderId="1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0</xdr:col>
      <xdr:colOff>1314450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57225" y="0"/>
          <a:ext cx="6572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5722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22">
      <selection activeCell="A35" sqref="A35:IV35"/>
    </sheetView>
  </sheetViews>
  <sheetFormatPr defaultColWidth="10.33203125" defaultRowHeight="11.25"/>
  <cols>
    <col min="1" max="1" width="29.33203125" style="1" customWidth="1"/>
    <col min="2" max="2" width="32.83203125" style="0" customWidth="1"/>
  </cols>
  <sheetData>
    <row r="1" spans="1:2" s="4" customFormat="1" ht="15">
      <c r="A1" s="16" t="s">
        <v>38</v>
      </c>
      <c r="B1" s="17"/>
    </row>
    <row r="2" spans="1:2" s="4" customFormat="1" ht="12.75">
      <c r="A2" s="14" t="s">
        <v>0</v>
      </c>
      <c r="B2" s="15" t="s">
        <v>37</v>
      </c>
    </row>
    <row r="3" spans="1:2" s="4" customFormat="1" ht="12.75">
      <c r="A3" s="13" t="s">
        <v>1</v>
      </c>
      <c r="B3" s="6">
        <v>152271.63</v>
      </c>
    </row>
    <row r="4" spans="1:2" s="4" customFormat="1" ht="12.75">
      <c r="A4" s="5" t="s">
        <v>2</v>
      </c>
      <c r="B4" s="7">
        <v>129369.64</v>
      </c>
    </row>
    <row r="5" spans="1:2" s="4" customFormat="1" ht="12.75">
      <c r="A5" s="5" t="s">
        <v>3</v>
      </c>
      <c r="B5" s="3">
        <v>152924.07</v>
      </c>
    </row>
    <row r="6" spans="1:2" s="4" customFormat="1" ht="12.75">
      <c r="A6" s="5" t="s">
        <v>4</v>
      </c>
      <c r="B6" s="7">
        <v>10967.87</v>
      </c>
    </row>
    <row r="7" spans="1:2" s="4" customFormat="1" ht="12.75">
      <c r="A7" s="5" t="s">
        <v>5</v>
      </c>
      <c r="B7" s="7">
        <v>351572.89</v>
      </c>
    </row>
    <row r="8" spans="1:2" s="4" customFormat="1" ht="12.75">
      <c r="A8" s="5" t="s">
        <v>6</v>
      </c>
      <c r="B8" s="7">
        <v>687001.18</v>
      </c>
    </row>
    <row r="9" spans="1:2" s="4" customFormat="1" ht="12.75">
      <c r="A9" s="5" t="s">
        <v>7</v>
      </c>
      <c r="B9" s="7">
        <v>122665.76</v>
      </c>
    </row>
    <row r="10" spans="1:2" s="4" customFormat="1" ht="12.75">
      <c r="A10" s="5" t="s">
        <v>8</v>
      </c>
      <c r="B10" s="7">
        <v>160910.34</v>
      </c>
    </row>
    <row r="11" spans="1:2" s="4" customFormat="1" ht="12.75">
      <c r="A11" s="5" t="s">
        <v>9</v>
      </c>
      <c r="B11" s="7">
        <v>2171262.28</v>
      </c>
    </row>
    <row r="12" spans="1:2" s="4" customFormat="1" ht="12.75">
      <c r="A12" s="5" t="s">
        <v>10</v>
      </c>
      <c r="B12" s="7">
        <v>117307.24</v>
      </c>
    </row>
    <row r="13" spans="1:2" s="4" customFormat="1" ht="12.75">
      <c r="A13" s="5" t="s">
        <v>11</v>
      </c>
      <c r="B13" s="7">
        <v>1400556.08</v>
      </c>
    </row>
    <row r="14" spans="1:2" s="4" customFormat="1" ht="12.75">
      <c r="A14" s="5" t="s">
        <v>12</v>
      </c>
      <c r="B14" s="7">
        <v>97990.5</v>
      </c>
    </row>
    <row r="15" spans="1:2" s="4" customFormat="1" ht="25.5">
      <c r="A15" s="5" t="s">
        <v>13</v>
      </c>
      <c r="B15" s="7">
        <v>136298.84</v>
      </c>
    </row>
    <row r="16" spans="1:2" s="4" customFormat="1" ht="12.75">
      <c r="A16" s="5" t="s">
        <v>14</v>
      </c>
      <c r="B16" s="7">
        <v>66648.88</v>
      </c>
    </row>
    <row r="17" spans="1:2" s="4" customFormat="1" ht="25.5">
      <c r="A17" s="5" t="s">
        <v>15</v>
      </c>
      <c r="B17" s="7">
        <v>102276.91</v>
      </c>
    </row>
    <row r="18" spans="1:2" s="4" customFormat="1" ht="12.75">
      <c r="A18" s="5" t="s">
        <v>16</v>
      </c>
      <c r="B18" s="7">
        <v>523705.18</v>
      </c>
    </row>
    <row r="19" spans="1:2" s="4" customFormat="1" ht="12.75">
      <c r="A19" s="5" t="s">
        <v>17</v>
      </c>
      <c r="B19" s="7">
        <v>290831</v>
      </c>
    </row>
    <row r="20" spans="1:2" s="4" customFormat="1" ht="12.75">
      <c r="A20" s="5" t="s">
        <v>18</v>
      </c>
      <c r="B20" s="7">
        <v>111543.23</v>
      </c>
    </row>
    <row r="21" spans="1:2" s="4" customFormat="1" ht="12.75">
      <c r="A21" s="5" t="s">
        <v>19</v>
      </c>
      <c r="B21" s="7">
        <v>405248.32</v>
      </c>
    </row>
    <row r="22" spans="1:2" s="4" customFormat="1" ht="12.75">
      <c r="A22" s="5" t="s">
        <v>20</v>
      </c>
      <c r="B22" s="7">
        <v>284119.1</v>
      </c>
    </row>
    <row r="23" spans="1:2" s="4" customFormat="1" ht="12.75">
      <c r="A23" s="5" t="s">
        <v>21</v>
      </c>
      <c r="B23" s="7">
        <f>166114.1-100000</f>
        <v>66114.1</v>
      </c>
    </row>
    <row r="24" spans="1:2" s="4" customFormat="1" ht="12.75">
      <c r="A24" s="5" t="s">
        <v>22</v>
      </c>
      <c r="B24" s="7">
        <v>487231.07</v>
      </c>
    </row>
    <row r="25" spans="1:2" s="4" customFormat="1" ht="12.75">
      <c r="A25" s="5" t="s">
        <v>23</v>
      </c>
      <c r="B25" s="7">
        <v>147170.75</v>
      </c>
    </row>
    <row r="26" spans="1:2" s="4" customFormat="1" ht="25.5">
      <c r="A26" s="5" t="s">
        <v>24</v>
      </c>
      <c r="B26" s="7">
        <v>296417.23</v>
      </c>
    </row>
    <row r="27" spans="1:2" s="4" customFormat="1" ht="12.75">
      <c r="A27" s="5" t="s">
        <v>25</v>
      </c>
      <c r="B27" s="7">
        <v>2558928.94</v>
      </c>
    </row>
    <row r="28" spans="1:2" s="4" customFormat="1" ht="25.5">
      <c r="A28" s="5" t="s">
        <v>26</v>
      </c>
      <c r="B28" s="7">
        <v>138230.67</v>
      </c>
    </row>
    <row r="29" spans="1:2" s="4" customFormat="1" ht="25.5">
      <c r="A29" s="5" t="s">
        <v>27</v>
      </c>
      <c r="B29" s="7">
        <f>649821.64-350000</f>
        <v>299821.64</v>
      </c>
    </row>
    <row r="30" spans="1:2" s="4" customFormat="1" ht="12.75">
      <c r="A30" s="5" t="s">
        <v>28</v>
      </c>
      <c r="B30" s="7">
        <v>120644.66</v>
      </c>
    </row>
    <row r="31" spans="1:2" s="4" customFormat="1" ht="12.75">
      <c r="A31" s="5" t="s">
        <v>29</v>
      </c>
      <c r="B31" s="7">
        <v>25548.28</v>
      </c>
    </row>
    <row r="32" spans="1:2" s="4" customFormat="1" ht="25.5">
      <c r="A32" s="5" t="s">
        <v>30</v>
      </c>
      <c r="B32" s="7">
        <v>1713805.24</v>
      </c>
    </row>
    <row r="33" spans="1:2" s="4" customFormat="1" ht="12.75">
      <c r="A33" s="5" t="s">
        <v>31</v>
      </c>
      <c r="B33" s="7">
        <v>1033611.23</v>
      </c>
    </row>
    <row r="34" spans="1:2" s="4" customFormat="1" ht="12.75">
      <c r="A34" s="5" t="s">
        <v>32</v>
      </c>
      <c r="B34" s="7">
        <v>1108379.5</v>
      </c>
    </row>
    <row r="35" spans="1:2" s="4" customFormat="1" ht="12.75">
      <c r="A35" s="5" t="s">
        <v>33</v>
      </c>
      <c r="B35" s="7">
        <f>620314-457479.8</f>
        <v>162834.2</v>
      </c>
    </row>
    <row r="36" spans="1:2" s="4" customFormat="1" ht="12.75">
      <c r="A36" s="5" t="s">
        <v>34</v>
      </c>
      <c r="B36" s="7">
        <v>135986.3</v>
      </c>
    </row>
    <row r="37" spans="1:2" s="4" customFormat="1" ht="12.75">
      <c r="A37" s="8" t="s">
        <v>35</v>
      </c>
      <c r="B37" s="9">
        <v>1899000</v>
      </c>
    </row>
    <row r="38" spans="1:2" s="12" customFormat="1" ht="13.5" thickBot="1">
      <c r="A38" s="10" t="s">
        <v>36</v>
      </c>
      <c r="B38" s="11">
        <f>SUM(B3:B37)</f>
        <v>17669194.75</v>
      </c>
    </row>
    <row r="40" ht="11.25">
      <c r="B40" s="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&amp;RОборотно-сальдовая ведомость по счету 62 (Октябрь 2010 г.) МУП "ТИС"   Страница #P</oddHeader>
    <oddFooter>&amp;RОтчет сформирован 12.11.10 10:30:32  Пользователь: Надя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2010-11-26T07:58:35Z</cp:lastPrinted>
  <dcterms:created xsi:type="dcterms:W3CDTF">2010-11-12T09:43:51Z</dcterms:created>
  <dcterms:modified xsi:type="dcterms:W3CDTF">2011-12-12T07:36:19Z</dcterms:modified>
  <cp:category/>
  <cp:version/>
  <cp:contentType/>
  <cp:contentStatus/>
</cp:coreProperties>
</file>